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45" windowWidth="7635" windowHeight="71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1" i="1" l="1"/>
  <c r="F11" i="1"/>
  <c r="F10" i="1" l="1"/>
  <c r="E10" i="1"/>
  <c r="F9" i="1"/>
  <c r="E9" i="1"/>
  <c r="F8" i="1"/>
  <c r="E8" i="1"/>
  <c r="E7" i="1"/>
  <c r="F7" i="1" l="1"/>
  <c r="D25" i="1"/>
  <c r="H25" i="1" l="1"/>
  <c r="I25" i="1"/>
  <c r="C25" i="1" l="1"/>
  <c r="F25" i="1"/>
  <c r="I27" i="1" s="1"/>
  <c r="E25" i="1"/>
  <c r="I28" i="1" s="1"/>
</calcChain>
</file>

<file path=xl/sharedStrings.xml><?xml version="1.0" encoding="utf-8"?>
<sst xmlns="http://schemas.openxmlformats.org/spreadsheetml/2006/main" count="21" uniqueCount="17">
  <si>
    <t>SB NATION</t>
  </si>
  <si>
    <t>ADVERTISER</t>
  </si>
  <si>
    <t>SBNR</t>
  </si>
  <si>
    <t xml:space="preserve"> VSiN</t>
  </si>
  <si>
    <t>RATE</t>
  </si>
  <si>
    <t>DATE</t>
  </si>
  <si>
    <t>NET REVENUE</t>
  </si>
  <si>
    <t>AVG RATE</t>
  </si>
  <si>
    <t>VSiN</t>
  </si>
  <si>
    <t>AS OF:</t>
  </si>
  <si>
    <t>PAID</t>
  </si>
  <si>
    <t>VSIN BALANCE</t>
  </si>
  <si>
    <t>SBNR BALANCE</t>
  </si>
  <si>
    <t>O'REILLY-SBNR</t>
  </si>
  <si>
    <t>VSiN Action Updates - 2020 REVENUE</t>
  </si>
  <si>
    <t>INDEED-SBNR</t>
  </si>
  <si>
    <t>NUTRACLICK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</si>
</sst>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i/>
      <sz val="8"/>
      <color theme="1"/>
      <name val="Century Gothic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i/>
      <sz val="8"/>
      <color rgb="FFFF000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3" fillId="4" borderId="0" applyNumberFormat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14" fontId="1" fillId="0" borderId="0" xfId="0" applyNumberFormat="1" applyFont="1" applyAlignment="1">
      <alignment horizontal="center"/>
    </xf>
    <xf numFmtId="8" fontId="1" fillId="0" borderId="0" xfId="0" applyNumberFormat="1" applyFont="1" applyAlignment="1">
      <alignment horizontal="center"/>
    </xf>
    <xf numFmtId="8" fontId="1" fillId="2" borderId="0" xfId="0" applyNumberFormat="1" applyFont="1" applyFill="1" applyAlignment="1">
      <alignment horizontal="center"/>
    </xf>
    <xf numFmtId="14" fontId="1" fillId="0" borderId="0" xfId="0" applyNumberFormat="1" applyFont="1"/>
    <xf numFmtId="0" fontId="1" fillId="3" borderId="0" xfId="0" applyFont="1" applyFill="1"/>
    <xf numFmtId="8" fontId="1" fillId="0" borderId="0" xfId="0" applyNumberFormat="1" applyFont="1"/>
    <xf numFmtId="44" fontId="1" fillId="0" borderId="0" xfId="1" applyFont="1"/>
    <xf numFmtId="8" fontId="1" fillId="0" borderId="0" xfId="0" applyNumberFormat="1" applyFont="1" applyFill="1" applyAlignment="1">
      <alignment horizontal="center"/>
    </xf>
    <xf numFmtId="44" fontId="1" fillId="5" borderId="0" xfId="1" applyFont="1" applyFill="1"/>
    <xf numFmtId="0" fontId="1" fillId="0" borderId="0" xfId="0" applyFont="1" applyFill="1" applyAlignment="1">
      <alignment horizontal="center"/>
    </xf>
    <xf numFmtId="8" fontId="1" fillId="0" borderId="0" xfId="1" applyNumberFormat="1" applyFont="1"/>
    <xf numFmtId="0" fontId="4" fillId="5" borderId="1" xfId="0" applyFont="1" applyFill="1" applyBorder="1"/>
    <xf numFmtId="8" fontId="4" fillId="5" borderId="1" xfId="1" applyNumberFormat="1" applyFont="1" applyFill="1" applyBorder="1"/>
    <xf numFmtId="8" fontId="1" fillId="5" borderId="1" xfId="0" applyNumberFormat="1" applyFont="1" applyFill="1" applyBorder="1"/>
    <xf numFmtId="8" fontId="4" fillId="5" borderId="1" xfId="0" applyNumberFormat="1" applyFont="1" applyFill="1" applyBorder="1"/>
    <xf numFmtId="14" fontId="1" fillId="0" borderId="0" xfId="0" applyNumberFormat="1" applyFont="1" applyFill="1" applyAlignment="1">
      <alignment horizontal="center"/>
    </xf>
    <xf numFmtId="0" fontId="1" fillId="0" borderId="0" xfId="2" applyFont="1" applyFill="1" applyAlignment="1">
      <alignment horizontal="center"/>
    </xf>
    <xf numFmtId="14" fontId="1" fillId="0" borderId="0" xfId="2" applyNumberFormat="1" applyFont="1" applyFill="1" applyAlignment="1">
      <alignment horizontal="center"/>
    </xf>
    <xf numFmtId="8" fontId="1" fillId="0" borderId="0" xfId="2" applyNumberFormat="1" applyFont="1" applyFill="1" applyAlignment="1">
      <alignment horizontal="center"/>
    </xf>
    <xf numFmtId="44" fontId="1" fillId="0" borderId="0" xfId="1" applyFont="1" applyFill="1" applyAlignment="1">
      <alignment horizontal="center"/>
    </xf>
    <xf numFmtId="44" fontId="1" fillId="0" borderId="0" xfId="1" applyFont="1" applyFill="1"/>
    <xf numFmtId="8" fontId="1" fillId="0" borderId="0" xfId="1" applyNumberFormat="1" applyFont="1" applyFill="1"/>
  </cellXfs>
  <cellStyles count="3">
    <cellStyle name="Currency" xfId="1" builtinId="4"/>
    <cellStyle name="Good" xfId="2" builtinId="26"/>
    <cellStyle name="Normal" xfId="0" builtinId="0"/>
  </cellStyles>
  <dxfs count="0"/>
  <tableStyles count="0" defaultTableStyle="TableStyleMedium2" defaultPivotStyle="PivotStyleLight16"/>
  <colors>
    <mruColors>
      <color rgb="FFC6EFC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3"/>
  <sheetViews>
    <sheetView tabSelected="1" topLeftCell="A4" zoomScale="145" zoomScaleNormal="145" workbookViewId="0">
      <selection activeCell="E11" sqref="E11"/>
    </sheetView>
  </sheetViews>
  <sheetFormatPr defaultRowHeight="12.75" x14ac:dyDescent="0.25"/>
  <cols>
    <col min="1" max="1" width="17.5703125" style="1" customWidth="1"/>
    <col min="2" max="3" width="13.85546875" style="1" customWidth="1"/>
    <col min="4" max="4" width="17.28515625" style="1" customWidth="1"/>
    <col min="5" max="5" width="17.42578125" style="1" customWidth="1"/>
    <col min="6" max="6" width="17.28515625" style="1" customWidth="1"/>
    <col min="7" max="7" width="12" style="1" customWidth="1"/>
    <col min="8" max="9" width="10.42578125" style="1" bestFit="1" customWidth="1"/>
    <col min="10" max="16384" width="9.140625" style="1"/>
  </cols>
  <sheetData>
    <row r="2" spans="1:10" x14ac:dyDescent="0.25">
      <c r="A2" s="9" t="s">
        <v>0</v>
      </c>
    </row>
    <row r="3" spans="1:10" x14ac:dyDescent="0.25">
      <c r="A3" s="9" t="s">
        <v>14</v>
      </c>
      <c r="B3" s="9"/>
    </row>
    <row r="4" spans="1:10" x14ac:dyDescent="0.25">
      <c r="A4" s="1" t="s">
        <v>9</v>
      </c>
      <c r="B4" s="8">
        <v>43873</v>
      </c>
    </row>
    <row r="6" spans="1:10" x14ac:dyDescent="0.25">
      <c r="A6" s="3" t="s">
        <v>1</v>
      </c>
      <c r="B6" s="3" t="s">
        <v>5</v>
      </c>
      <c r="C6" s="3" t="s">
        <v>4</v>
      </c>
      <c r="D6" s="3" t="s">
        <v>6</v>
      </c>
      <c r="E6" s="3" t="s">
        <v>2</v>
      </c>
      <c r="F6" s="3" t="s">
        <v>3</v>
      </c>
      <c r="H6" s="14"/>
      <c r="I6" s="24"/>
    </row>
    <row r="7" spans="1:10" x14ac:dyDescent="0.25">
      <c r="A7" s="21" t="s">
        <v>13</v>
      </c>
      <c r="B7" s="22">
        <v>43832</v>
      </c>
      <c r="C7" s="23">
        <v>238</v>
      </c>
      <c r="D7" s="23">
        <v>40000</v>
      </c>
      <c r="E7" s="23">
        <f>D7*0.6</f>
        <v>24000</v>
      </c>
      <c r="F7" s="23">
        <f>D7*0.4</f>
        <v>16000</v>
      </c>
      <c r="G7" s="14"/>
      <c r="H7" s="25"/>
      <c r="I7" s="25"/>
      <c r="J7" s="8"/>
    </row>
    <row r="8" spans="1:10" x14ac:dyDescent="0.25">
      <c r="A8" s="21" t="s">
        <v>15</v>
      </c>
      <c r="B8" s="22">
        <v>43829</v>
      </c>
      <c r="C8" s="23">
        <v>200</v>
      </c>
      <c r="D8" s="23">
        <v>18000</v>
      </c>
      <c r="E8" s="23">
        <f>D8*0.6</f>
        <v>10800</v>
      </c>
      <c r="F8" s="23">
        <f>D8*0.4</f>
        <v>7200</v>
      </c>
      <c r="G8" s="2"/>
      <c r="H8" s="25"/>
      <c r="I8" s="24"/>
      <c r="J8" s="8"/>
    </row>
    <row r="9" spans="1:10" x14ac:dyDescent="0.25">
      <c r="A9" s="21" t="s">
        <v>15</v>
      </c>
      <c r="B9" s="22">
        <v>43857</v>
      </c>
      <c r="C9" s="23"/>
      <c r="D9" s="23">
        <v>17600</v>
      </c>
      <c r="E9" s="23">
        <f>D9*0.6</f>
        <v>10560</v>
      </c>
      <c r="F9" s="23">
        <f>D9*0.4</f>
        <v>7040</v>
      </c>
      <c r="G9" s="2"/>
      <c r="H9" s="25"/>
      <c r="I9" s="24"/>
      <c r="J9" s="8"/>
    </row>
    <row r="10" spans="1:10" x14ac:dyDescent="0.25">
      <c r="A10" s="21" t="s">
        <v>15</v>
      </c>
      <c r="B10" s="22">
        <v>43857</v>
      </c>
      <c r="C10" s="23"/>
      <c r="D10" s="23">
        <v>22000</v>
      </c>
      <c r="E10" s="23">
        <f>D10*0.6</f>
        <v>13200</v>
      </c>
      <c r="F10" s="23">
        <f>D10*0.4</f>
        <v>8800</v>
      </c>
      <c r="G10" s="2"/>
      <c r="H10" s="25"/>
      <c r="I10" s="24"/>
      <c r="J10" s="8"/>
    </row>
    <row r="11" spans="1:10" x14ac:dyDescent="0.25">
      <c r="A11" s="14" t="s">
        <v>16</v>
      </c>
      <c r="B11" s="20">
        <v>43864</v>
      </c>
      <c r="C11" s="12"/>
      <c r="D11" s="12">
        <v>1640</v>
      </c>
      <c r="E11" s="12">
        <f>D11*0.6</f>
        <v>984</v>
      </c>
      <c r="F11" s="12">
        <f>D11*0.4</f>
        <v>656</v>
      </c>
      <c r="G11" s="2"/>
      <c r="H11" s="25"/>
      <c r="I11" s="25"/>
      <c r="J11" s="8"/>
    </row>
    <row r="12" spans="1:10" x14ac:dyDescent="0.25">
      <c r="A12" s="21"/>
      <c r="B12" s="22"/>
      <c r="C12" s="23"/>
      <c r="D12" s="23"/>
      <c r="E12" s="23"/>
      <c r="F12" s="23"/>
      <c r="G12" s="2"/>
      <c r="H12" s="25"/>
      <c r="I12" s="24"/>
      <c r="J12" s="8"/>
    </row>
    <row r="13" spans="1:10" x14ac:dyDescent="0.25">
      <c r="A13" s="14"/>
      <c r="B13" s="20"/>
      <c r="C13" s="12"/>
      <c r="D13" s="12"/>
      <c r="E13" s="12"/>
      <c r="F13" s="12"/>
      <c r="G13" s="2"/>
      <c r="H13" s="25"/>
      <c r="I13" s="25"/>
      <c r="J13" s="8"/>
    </row>
    <row r="14" spans="1:10" x14ac:dyDescent="0.25">
      <c r="A14" s="14"/>
      <c r="B14" s="20"/>
      <c r="C14" s="12"/>
      <c r="D14" s="12"/>
      <c r="E14" s="12"/>
      <c r="F14" s="12"/>
      <c r="G14" s="2"/>
      <c r="H14" s="25"/>
      <c r="I14" s="25"/>
    </row>
    <row r="15" spans="1:10" x14ac:dyDescent="0.25">
      <c r="A15" s="14"/>
      <c r="B15" s="20"/>
      <c r="C15" s="12"/>
      <c r="D15" s="12"/>
      <c r="E15" s="12"/>
      <c r="F15" s="12"/>
      <c r="G15" s="2"/>
      <c r="H15" s="25"/>
      <c r="I15" s="25"/>
      <c r="J15" s="8"/>
    </row>
    <row r="16" spans="1:10" x14ac:dyDescent="0.25">
      <c r="A16" s="14"/>
      <c r="B16" s="20"/>
      <c r="C16" s="12"/>
      <c r="D16" s="12"/>
      <c r="E16" s="12"/>
      <c r="F16" s="12"/>
      <c r="G16" s="2"/>
      <c r="H16" s="25"/>
      <c r="I16" s="25"/>
      <c r="J16" s="8"/>
    </row>
    <row r="17" spans="1:11" x14ac:dyDescent="0.25">
      <c r="A17" s="14"/>
      <c r="B17" s="20"/>
      <c r="C17" s="12"/>
      <c r="D17" s="12"/>
      <c r="E17" s="12"/>
      <c r="F17" s="12"/>
      <c r="G17" s="2"/>
      <c r="H17" s="26"/>
      <c r="I17" s="25"/>
    </row>
    <row r="18" spans="1:11" x14ac:dyDescent="0.25">
      <c r="A18" s="2"/>
      <c r="B18" s="5"/>
      <c r="C18" s="6"/>
      <c r="D18" s="6"/>
      <c r="E18" s="6"/>
      <c r="F18" s="6"/>
      <c r="G18" s="2"/>
      <c r="H18" s="11"/>
      <c r="I18" s="11"/>
    </row>
    <row r="19" spans="1:11" x14ac:dyDescent="0.25">
      <c r="A19" s="2"/>
      <c r="B19" s="5"/>
      <c r="C19" s="6"/>
      <c r="D19" s="6"/>
      <c r="E19" s="6"/>
      <c r="F19" s="6"/>
      <c r="G19" s="2"/>
      <c r="H19" s="11"/>
      <c r="I19" s="11"/>
    </row>
    <row r="20" spans="1:11" x14ac:dyDescent="0.25">
      <c r="A20" s="2"/>
      <c r="B20" s="5"/>
      <c r="C20" s="6"/>
      <c r="D20" s="6"/>
      <c r="E20" s="6"/>
      <c r="F20" s="6"/>
      <c r="G20" s="2"/>
      <c r="H20" s="11"/>
      <c r="I20" s="11"/>
    </row>
    <row r="21" spans="1:11" x14ac:dyDescent="0.25">
      <c r="A21" s="2"/>
      <c r="B21" s="5"/>
      <c r="C21" s="6"/>
      <c r="D21" s="6"/>
      <c r="E21" s="6"/>
      <c r="F21" s="6"/>
      <c r="G21" s="2"/>
      <c r="H21" s="11"/>
      <c r="I21" s="11"/>
    </row>
    <row r="22" spans="1:11" x14ac:dyDescent="0.25">
      <c r="A22" s="2"/>
      <c r="B22" s="5"/>
      <c r="C22" s="6"/>
      <c r="D22" s="6"/>
      <c r="E22" s="6"/>
      <c r="F22" s="6"/>
      <c r="G22" s="2"/>
      <c r="H22" s="11"/>
      <c r="I22" s="11"/>
    </row>
    <row r="23" spans="1:11" x14ac:dyDescent="0.25">
      <c r="A23" s="2"/>
      <c r="B23" s="5"/>
      <c r="C23" s="6"/>
      <c r="D23" s="6"/>
      <c r="E23" s="6"/>
      <c r="F23" s="6"/>
      <c r="G23" s="2"/>
      <c r="H23" s="11"/>
      <c r="I23" s="11"/>
    </row>
    <row r="24" spans="1:11" x14ac:dyDescent="0.25">
      <c r="A24" s="4"/>
      <c r="B24" s="4"/>
      <c r="C24" s="7" t="s">
        <v>7</v>
      </c>
      <c r="D24" s="7" t="s">
        <v>6</v>
      </c>
      <c r="E24" s="7" t="s">
        <v>2</v>
      </c>
      <c r="F24" s="7" t="s">
        <v>8</v>
      </c>
      <c r="G24" s="2"/>
      <c r="H24" s="11"/>
      <c r="I24" s="11"/>
    </row>
    <row r="25" spans="1:11" x14ac:dyDescent="0.25">
      <c r="C25" s="6">
        <f>AVERAGE(C7:C24)</f>
        <v>219</v>
      </c>
      <c r="D25" s="6">
        <f>SUM(D7:D23)</f>
        <v>99240</v>
      </c>
      <c r="E25" s="6">
        <f>SUM(E7:E22)</f>
        <v>59544</v>
      </c>
      <c r="F25" s="6">
        <f>SUM(F7:F22)</f>
        <v>39696</v>
      </c>
      <c r="G25" s="2" t="s">
        <v>10</v>
      </c>
      <c r="H25" s="13">
        <f>SUM(H7:H24)</f>
        <v>0</v>
      </c>
      <c r="I25" s="13">
        <f>SUM(I7:I24)</f>
        <v>0</v>
      </c>
    </row>
    <row r="26" spans="1:11" x14ac:dyDescent="0.25">
      <c r="C26" s="10"/>
    </row>
    <row r="27" spans="1:11" x14ac:dyDescent="0.25">
      <c r="C27" s="10"/>
      <c r="F27" s="16" t="s">
        <v>11</v>
      </c>
      <c r="G27" s="16"/>
      <c r="H27" s="17"/>
      <c r="I27" s="19">
        <f>F25-I25</f>
        <v>39696</v>
      </c>
    </row>
    <row r="28" spans="1:11" x14ac:dyDescent="0.25">
      <c r="A28" s="6"/>
      <c r="E28" s="16" t="s">
        <v>12</v>
      </c>
      <c r="F28" s="16"/>
      <c r="G28" s="17"/>
      <c r="H28" s="18"/>
      <c r="I28" s="19">
        <f>E25-H25</f>
        <v>59544</v>
      </c>
    </row>
    <row r="29" spans="1:11" x14ac:dyDescent="0.25">
      <c r="A29" s="6"/>
      <c r="H29" s="6"/>
    </row>
    <row r="30" spans="1:11" x14ac:dyDescent="0.25">
      <c r="A30" s="6"/>
      <c r="H30" s="12"/>
    </row>
    <row r="31" spans="1:11" x14ac:dyDescent="0.25">
      <c r="A31" s="6"/>
      <c r="H31" s="12"/>
      <c r="K31" s="11"/>
    </row>
    <row r="32" spans="1:11" x14ac:dyDescent="0.25">
      <c r="A32" s="6"/>
      <c r="H32" s="12"/>
      <c r="K32" s="15"/>
    </row>
    <row r="33" spans="1:11" x14ac:dyDescent="0.25">
      <c r="A33" s="6"/>
      <c r="H33" s="10"/>
      <c r="K33" s="1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TSF Radio Network</dc:creator>
  <cp:lastModifiedBy>Michael</cp:lastModifiedBy>
  <dcterms:created xsi:type="dcterms:W3CDTF">2018-12-13T23:40:45Z</dcterms:created>
  <dcterms:modified xsi:type="dcterms:W3CDTF">2020-02-12T15:19:57Z</dcterms:modified>
</cp:coreProperties>
</file>